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E7870492-E09A-4DF8-A6C4-16A2B6E081AD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<sst xmlns="http://schemas.openxmlformats.org/spreadsheetml/2006/main" count="128" uniqueCount="125">
  <si>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</si>
  <si>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</si>
  <si>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</si>
  <si>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</si>
  <si>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</si>
  <si>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</si>
  <si>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</si>
  <si>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</si>
  <si>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</si>
  <si>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</si>
  <si>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</si>
  <si>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</si>
  <si>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</si>
  <si>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</si>
  <si>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</si>
  <si>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</si>
  <si>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</si>
  <si>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</si>
  <si>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</si>
  <si>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</si>
  <si>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</si>
  <si>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</si>
  <si>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</si>
  <si>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</si>
  <si>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</si>
  <si>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</si>
  <si>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</si>
  <si>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</si>
  <si>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</si>
  <si>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</si>
  <si>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</si>
  <si>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</si>
  <si>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</si>
  <si>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</si>
  <si>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</si>
  <si>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</si>
  <si>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</si>
  <si>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</si>
  <si>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</si>
  <si>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</si>
  <si>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</si>
  <si>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</si>
  <si>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</si>
  <si>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</si>
  <si>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</si>
  <si>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</si>
  <si>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</si>
  <si>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</si>
  <si>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</si>
  <si>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</si>
  <si>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</si>
  <si>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</si>
  <si>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</si>
  <si>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</si>
  <si>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</si>
  <si>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</si>
  <si>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</si>
  <si>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</si>
  <si>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</si>
  <si>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</si>
  <si>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</si>
  <si>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</si>
  <si>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</si>
  <si>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</si>
  <si>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</si>
  <si>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</si>
  <si>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</si>
  <si>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</si>
  <si>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</si>
  <si>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</si>
  <si>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</si>
  <si>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</si>
  <si>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</si>
  <si>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</si>
  <si>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</si>
  <si>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</si>
  <si>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</si>
  <si>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</si>
  <si>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</si>
  <si>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</si>
  <si>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</si>
  <si>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</si>
  <si>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</si>
  <si>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</si>
  <si>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</si>
  <si>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</si>
  <si>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</si>
  <si>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</si>
  <si>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</si>
  <si>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</si>
  <si>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</si>
  <si>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</si>
  <si>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</si>
  <si>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</si>
  <si>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</si>
  <si>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</si>
  <si>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</si>
  <si>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</si>
  <si>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</si>
  <si>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</si>
  <si>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</si>
  <si>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</si>
  <si>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</si>
  <si>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</si>
  <si>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</si>
  <si>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</si>
  <si>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</si>
  <si>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</si>
  <si>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</si>
  <si>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</si>
  <si>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</si>
  <si>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</si>
  <si>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</si>
  <si>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</si>
  <si>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</si>
  <si>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</si>
  <si>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</si>
  <si>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</si>
  <si>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</si>
  <si>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</si>
  <si>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</si>
  <si>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2021 (d)</t>
  </si>
  <si>
    <t>31 de diciembre de 2020 (e)</t>
  </si>
  <si>
    <t>Municipio de Chihuahua a)</t>
  </si>
  <si>
    <t>Al 31 de diciembre de 2021 y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</si>
</sst>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zoomScale="90" zoomScaleNormal="90" workbookViewId="0">
      <selection activeCell="E9" sqref="E9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215455123.20999998</v>
      </c>
      <c r="D9" s="20">
        <f>SUM(D10:D16)</f>
        <v>193986660.64000002</v>
      </c>
      <c r="E9" s="11" t="s">
        <v>9</v>
      </c>
      <c r="F9" s="20">
        <f>SUM(F10:F18)</f>
        <v>31155741.82</v>
      </c>
      <c r="G9" s="20">
        <f>SUM(G10:G18)</f>
        <v>141332365.66</v>
      </c>
    </row>
    <row r="10" spans="2:8" x14ac:dyDescent="0.25">
      <c r="B10" s="12" t="s">
        <v>10</v>
      </c>
      <c r="C10" s="26">
        <v>1177550</v>
      </c>
      <c r="D10" s="26">
        <v>1067550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213835100.53</v>
      </c>
      <c r="D11" s="26">
        <v>189909754.99000001</v>
      </c>
      <c r="E11" s="13" t="s">
        <v>13</v>
      </c>
      <c r="F11" s="26">
        <v>9622091.8800000008</v>
      </c>
      <c r="G11" s="26">
        <v>66141921.039999999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14231545.73</v>
      </c>
      <c r="G12" s="26">
        <v>68945781.099999994</v>
      </c>
    </row>
    <row r="13" spans="2:8" ht="24" x14ac:dyDescent="0.25">
      <c r="B13" s="12" t="s">
        <v>16</v>
      </c>
      <c r="C13" s="26">
        <v>134280.42000000001</v>
      </c>
      <c r="D13" s="26">
        <v>40273.81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308192.26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6456537.8200000003</v>
      </c>
      <c r="G16" s="26">
        <v>6047985.6200000001</v>
      </c>
    </row>
    <row r="17" spans="2:7" ht="24" x14ac:dyDescent="0.25">
      <c r="B17" s="10" t="s">
        <v>24</v>
      </c>
      <c r="C17" s="20">
        <f>SUM(C18:C24)</f>
        <v>11717865.370000001</v>
      </c>
      <c r="D17" s="20">
        <f>SUM(D18:D24)</f>
        <v>48271668.519999996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845566.39</v>
      </c>
      <c r="G18" s="26">
        <v>196677.9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0</v>
      </c>
      <c r="G19" s="20">
        <f>SUM(G20:G22)</f>
        <v>13253428.220000001</v>
      </c>
    </row>
    <row r="20" spans="2:7" ht="24" x14ac:dyDescent="0.25">
      <c r="B20" s="12" t="s">
        <v>30</v>
      </c>
      <c r="C20" s="26">
        <v>1957730.41</v>
      </c>
      <c r="D20" s="26">
        <v>1305244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9082364.4199999999</v>
      </c>
      <c r="D22" s="26">
        <v>46505347.979999997</v>
      </c>
      <c r="E22" s="13" t="s">
        <v>35</v>
      </c>
      <c r="F22" s="26">
        <v>0</v>
      </c>
      <c r="G22" s="26">
        <v>13253428.220000001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128757142.18000001</v>
      </c>
    </row>
    <row r="24" spans="2:7" ht="24" x14ac:dyDescent="0.25">
      <c r="B24" s="12" t="s">
        <v>38</v>
      </c>
      <c r="C24" s="26">
        <v>677770.54</v>
      </c>
      <c r="D24" s="26">
        <v>461076.54</v>
      </c>
      <c r="E24" s="13" t="s">
        <v>39</v>
      </c>
      <c r="F24" s="26">
        <v>0</v>
      </c>
      <c r="G24" s="26">
        <v>128757142.18000001</v>
      </c>
    </row>
    <row r="25" spans="2:7" ht="24" x14ac:dyDescent="0.25">
      <c r="B25" s="10" t="s">
        <v>40</v>
      </c>
      <c r="C25" s="20">
        <f>SUM(C26:C30)</f>
        <v>20790579.129999999</v>
      </c>
      <c r="D25" s="20">
        <f>SUM(D26:D30)</f>
        <v>28576879.869999997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0</v>
      </c>
      <c r="D26" s="26">
        <v>2127340.2400000002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20790579.129999999</v>
      </c>
      <c r="D29" s="26">
        <v>26449539.629999999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51906002.020000003</v>
      </c>
      <c r="G31" s="20">
        <f>SUM(G32:G37)</f>
        <v>37523534.310000002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49582352.560000002</v>
      </c>
      <c r="G32" s="26">
        <v>34720874.890000001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2323649.46</v>
      </c>
      <c r="G33" s="26">
        <v>2802659.42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5069352.5999999996</v>
      </c>
      <c r="D37" s="27">
        <v>3184060.7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43841.1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0</v>
      </c>
      <c r="G41" s="26">
        <v>43841.1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9600419.9499999993</v>
      </c>
      <c r="G42" s="20">
        <f>SUM(G43:G45)</f>
        <v>22357158.890000001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9600419.9499999993</v>
      </c>
      <c r="G45" s="26">
        <v>22357158.890000001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253032920.30999997</v>
      </c>
      <c r="D47" s="20">
        <f>SUM(D41,D38,D37,D31,D25,D17,D9)</f>
        <v>274019269.73000002</v>
      </c>
      <c r="E47" s="14" t="s">
        <v>83</v>
      </c>
      <c r="F47" s="20">
        <f>SUM(F42,F38,F31,F27,F26,F23,F19,F9)</f>
        <v>92662163.789999992</v>
      </c>
      <c r="G47" s="20">
        <f>SUM(G42,G38,G31,G27,G26,G23,G19,G9)</f>
        <v>343267470.36000001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1517115139.25</v>
      </c>
      <c r="D52" s="26">
        <v>1839877751.55</v>
      </c>
      <c r="E52" s="11" t="s">
        <v>91</v>
      </c>
      <c r="F52" s="26">
        <v>0</v>
      </c>
      <c r="G52" s="26">
        <v>4</v>
      </c>
    </row>
    <row r="53" spans="2:7" x14ac:dyDescent="0.25">
      <c r="B53" s="10" t="s">
        <v>92</v>
      </c>
      <c r="C53" s="26">
        <v>1144569415.1700001</v>
      </c>
      <c r="D53" s="26">
        <v>1140714550.1600001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84655141.150000006</v>
      </c>
      <c r="D54" s="26">
        <v>85196610.030000001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-968447286.30999994</v>
      </c>
      <c r="D55" s="26">
        <v>-888604904.10000002</v>
      </c>
      <c r="E55" s="11" t="s">
        <v>97</v>
      </c>
      <c r="F55" s="26">
        <v>44912276.189999998</v>
      </c>
      <c r="G55" s="26">
        <v>60522675.609999999</v>
      </c>
    </row>
    <row r="56" spans="2:7" x14ac:dyDescent="0.25">
      <c r="B56" s="10" t="s">
        <v>98</v>
      </c>
      <c r="C56" s="26">
        <v>0</v>
      </c>
      <c r="D56" s="26">
        <v>13303002.619999999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44912276.189999998</v>
      </c>
      <c r="G57" s="20">
        <f>SUM(G50:G55)</f>
        <v>60522679.609999999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137574439.97999999</v>
      </c>
      <c r="G59" s="20">
        <f>SUM(G47,G57)</f>
        <v>403790149.97000003</v>
      </c>
    </row>
    <row r="60" spans="2:7" ht="24" x14ac:dyDescent="0.25">
      <c r="B60" s="4" t="s">
        <v>103</v>
      </c>
      <c r="C60" s="20">
        <f>SUM(C50:C58)</f>
        <v>1777892409.2600002</v>
      </c>
      <c r="D60" s="20">
        <f>SUM(D50:D58)</f>
        <v>2190487010.2600002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2030925329.5700002</v>
      </c>
      <c r="D62" s="20">
        <f>SUM(D47,D60)</f>
        <v>2464506279.9900002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607470654.83000004</v>
      </c>
      <c r="G63" s="20">
        <f>SUM(G64:G66)</f>
        <v>650545372.19000006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177604629.34</v>
      </c>
    </row>
    <row r="65" spans="2:7" x14ac:dyDescent="0.25">
      <c r="B65" s="15"/>
      <c r="C65" s="23"/>
      <c r="D65" s="23"/>
      <c r="E65" s="11" t="s">
        <v>108</v>
      </c>
      <c r="F65" s="26">
        <v>607470654.83000004</v>
      </c>
      <c r="G65" s="26">
        <v>472940742.85000002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1285880234.7600014</v>
      </c>
      <c r="G68" s="20">
        <f>SUM(G69:G73)</f>
        <v>1410170757.8299997</v>
      </c>
    </row>
    <row r="69" spans="2:7" x14ac:dyDescent="0.25">
      <c r="B69" s="15"/>
      <c r="C69" s="23"/>
      <c r="D69" s="23"/>
      <c r="E69" s="11" t="s">
        <v>111</v>
      </c>
      <c r="F69" s="26">
        <v>484651855.21000147</v>
      </c>
      <c r="G69" s="26">
        <v>42414265.009999752</v>
      </c>
    </row>
    <row r="70" spans="2:7" x14ac:dyDescent="0.25">
      <c r="B70" s="15"/>
      <c r="C70" s="23"/>
      <c r="D70" s="23"/>
      <c r="E70" s="11" t="s">
        <v>112</v>
      </c>
      <c r="F70" s="26">
        <v>275267084.35000002</v>
      </c>
      <c r="G70" s="26">
        <v>841795197.62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1893350889.5900016</v>
      </c>
      <c r="G79" s="20">
        <f>SUM(G63,G68,G75)</f>
        <v>2060716130.0199997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2030925329.5700016</v>
      </c>
      <c r="G81" s="20">
        <f>SUM(G59,G79)</f>
        <v>2464506279.9899998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p8k7pb45JmuFYX1xUwJly6waHAmp1dXVDuVRSK4FIegM/Zwua1ZxGJ5fpyngqr8SOWoEeT4kAw/4gup9sPwcZw==" saltValue="CvUJdUmNObnl6ieGdW8t1A==" spinCount="100000" sheet="1" formatColumns="0" formatRows="0"/>
  <mergeCells count="4">
    <mergeCell ref="B2:G2"/>
    <mergeCell ref="B3:G3"/>
    <mergeCell ref="B4:G4"/>
    <mergeCell ref="B5:G5"/>
  </mergeCells>
  <pageMargins left="3.937007874015748E-2" right="0.23622047244094491" top="1.1417322834645669" bottom="0.74803149606299213" header="0.31496062992125984" footer="0.31496062992125984"/>
  <pageSetup scale="85" fitToHeight="3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2022-01-24T20:46:01Z</cp:lastPrinted>
  <dcterms:created xsi:type="dcterms:W3CDTF">2020-01-08T19:54:23Z</dcterms:created>
  <dcterms:modified xsi:type="dcterms:W3CDTF">2022-01-24T20:46:06Z</dcterms:modified>
</cp:coreProperties>
</file>